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eekly Budget" sheetId="1" r:id="rId4"/>
  </sheets>
  <definedNames/>
  <calcPr/>
</workbook>
</file>

<file path=xl/sharedStrings.xml><?xml version="1.0" encoding="utf-8"?>
<sst xmlns="http://schemas.openxmlformats.org/spreadsheetml/2006/main" count="47" uniqueCount="44">
  <si>
    <t>WEEKLY BUDGET TEMPLATE</t>
  </si>
  <si>
    <t>WEEK</t>
  </si>
  <si>
    <t xml:space="preserve">Total Income </t>
  </si>
  <si>
    <t>Total Expenses</t>
  </si>
  <si>
    <t>Projected End Balance</t>
  </si>
  <si>
    <t>INCOME</t>
  </si>
  <si>
    <t>Salary/Wages</t>
  </si>
  <si>
    <t>Interest Income</t>
  </si>
  <si>
    <t>Dividends</t>
  </si>
  <si>
    <t>Refunds/Reimbursements</t>
  </si>
  <si>
    <t>Business</t>
  </si>
  <si>
    <t>Pension</t>
  </si>
  <si>
    <t>Misc.</t>
  </si>
  <si>
    <t>TOTAL</t>
  </si>
  <si>
    <t>SAVINGS</t>
  </si>
  <si>
    <t>Emergency Fund</t>
  </si>
  <si>
    <t>Transfer to Savings</t>
  </si>
  <si>
    <t>Other</t>
  </si>
  <si>
    <t>EXPENSES</t>
  </si>
  <si>
    <t>HOME</t>
  </si>
  <si>
    <t>Mortgage/Rent</t>
  </si>
  <si>
    <t>Home/Rent Insurance</t>
  </si>
  <si>
    <t>Electricity</t>
  </si>
  <si>
    <t>Gas/Oil</t>
  </si>
  <si>
    <t>Water</t>
  </si>
  <si>
    <t>Phone</t>
  </si>
  <si>
    <t>TV (TV licence, netflix etc)</t>
  </si>
  <si>
    <t>Internet</t>
  </si>
  <si>
    <t>TRANSPORTATION</t>
  </si>
  <si>
    <t>Car Payments</t>
  </si>
  <si>
    <t>Insurance</t>
  </si>
  <si>
    <t>Fuel</t>
  </si>
  <si>
    <t>Tax</t>
  </si>
  <si>
    <t xml:space="preserve">AA/service plan </t>
  </si>
  <si>
    <t>DAILY LIVING</t>
  </si>
  <si>
    <t>Food</t>
  </si>
  <si>
    <t>Child Care</t>
  </si>
  <si>
    <t>Dining Out</t>
  </si>
  <si>
    <t>Clothing</t>
  </si>
  <si>
    <t xml:space="preserve">Pet </t>
  </si>
  <si>
    <t>HEALTH</t>
  </si>
  <si>
    <t>Health Insurance</t>
  </si>
  <si>
    <t>Gym Membership</t>
  </si>
  <si>
    <t>Life Insurance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</si>
</sst>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£]#,##0.00"/>
    <numFmt numFmtId="165" formatCode="d&quot;/&quot;m&quot;/&quot;yy"/>
  </numFmts>
  <fonts count="10">
    <font>
      <sz val="12.0"/>
      <color theme="1"/>
      <name val="Arial"/>
      <scheme val="minor"/>
    </font>
    <font>
      <sz val="10.0"/>
      <color theme="1"/>
      <name val="Century Gothic"/>
    </font>
    <font>
      <b/>
      <sz val="20.0"/>
      <color rgb="FF7F7F7F"/>
      <name val="Arial"/>
      <scheme val="minor"/>
    </font>
    <font>
      <b/>
      <sz val="10.0"/>
      <color rgb="FF44546A"/>
      <name val="Arial"/>
      <scheme val="minor"/>
    </font>
    <font>
      <sz val="10.0"/>
      <color theme="1"/>
      <name val="Arial"/>
      <scheme val="minor"/>
    </font>
    <font>
      <b/>
      <sz val="10.0"/>
      <color theme="0"/>
      <name val="Arial"/>
      <scheme val="minor"/>
    </font>
    <font>
      <b/>
      <sz val="10.0"/>
      <color rgb="FFFFFFFF"/>
      <name val="Arial"/>
      <scheme val="minor"/>
    </font>
    <font>
      <sz val="10.0"/>
      <color theme="0"/>
      <name val="Arial"/>
      <scheme val="minor"/>
    </font>
    <font>
      <b/>
      <sz val="10.0"/>
      <color theme="1"/>
      <name val="Arial"/>
      <scheme val="minor"/>
    </font>
    <font>
      <sz val="10.0"/>
      <color rgb="FF000000"/>
      <name val="Arial"/>
      <scheme val="minor"/>
    </font>
  </fonts>
  <fills count="9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theme="4"/>
        <bgColor theme="4"/>
      </patternFill>
    </fill>
    <fill>
      <patternFill patternType="solid">
        <fgColor theme="9"/>
        <bgColor theme="9"/>
      </patternFill>
    </fill>
    <fill>
      <patternFill patternType="solid">
        <fgColor rgb="FF6D9EEB"/>
        <bgColor rgb="FF6D9EEB"/>
      </patternFill>
    </fill>
    <fill>
      <patternFill patternType="solid">
        <fgColor rgb="FFD6DCE4"/>
        <bgColor rgb="FFD6DCE4"/>
      </patternFill>
    </fill>
    <fill>
      <patternFill patternType="solid">
        <fgColor theme="6"/>
        <bgColor theme="6"/>
      </patternFill>
    </fill>
    <fill>
      <patternFill patternType="solid">
        <fgColor rgb="FFD0CECE"/>
        <bgColor rgb="FFD0CECE"/>
      </patternFill>
    </fill>
  </fills>
  <borders count="9">
    <border/>
    <border>
      <left/>
      <right/>
      <top/>
      <bottom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/>
      <top style="thin">
        <color rgb="FFBFBFBF"/>
      </top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/>
      <top/>
      <bottom/>
    </border>
    <border>
      <left/>
      <right style="thin">
        <color rgb="FFBFBFBF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shrinkToFit="0" wrapText="1"/>
    </xf>
    <xf borderId="1" fillId="2" fontId="2" numFmtId="164" xfId="0" applyAlignment="1" applyBorder="1" applyFill="1" applyFont="1" applyNumberFormat="1">
      <alignment vertical="center"/>
    </xf>
    <xf borderId="1" fillId="2" fontId="3" numFmtId="164" xfId="0" applyAlignment="1" applyBorder="1" applyFont="1" applyNumberFormat="1">
      <alignment horizontal="left" shrinkToFit="0" wrapText="1"/>
    </xf>
    <xf borderId="1" fillId="2" fontId="4" numFmtId="164" xfId="0" applyAlignment="1" applyBorder="1" applyFont="1" applyNumberFormat="1">
      <alignment shrinkToFit="0" wrapText="1"/>
    </xf>
    <xf borderId="0" fillId="0" fontId="4" numFmtId="164" xfId="0" applyAlignment="1" applyFont="1" applyNumberFormat="1">
      <alignment shrinkToFit="0" wrapText="1"/>
    </xf>
    <xf borderId="0" fillId="0" fontId="1" numFmtId="0" xfId="0" applyAlignment="1" applyFont="1">
      <alignment shrinkToFit="0" wrapText="1"/>
    </xf>
    <xf borderId="0" fillId="0" fontId="1" numFmtId="165" xfId="0" applyAlignment="1" applyFont="1" applyNumberFormat="1">
      <alignment horizontal="left" shrinkToFit="0" vertical="center" wrapText="1"/>
    </xf>
    <xf borderId="2" fillId="3" fontId="5" numFmtId="165" xfId="0" applyAlignment="1" applyBorder="1" applyFill="1" applyFont="1" applyNumberFormat="1">
      <alignment horizontal="left" shrinkToFit="0" vertical="center" wrapText="1"/>
    </xf>
    <xf borderId="2" fillId="3" fontId="6" numFmtId="165" xfId="0" applyAlignment="1" applyBorder="1" applyFont="1" applyNumberFormat="1">
      <alignment horizontal="left" readingOrder="0" shrinkToFit="0" vertical="center" wrapText="1"/>
    </xf>
    <xf borderId="0" fillId="0" fontId="1" numFmtId="164" xfId="0" applyAlignment="1" applyFont="1" applyNumberFormat="1">
      <alignment horizontal="left" shrinkToFit="0" vertical="center" wrapText="1"/>
    </xf>
    <xf borderId="2" fillId="4" fontId="5" numFmtId="164" xfId="0" applyAlignment="1" applyBorder="1" applyFill="1" applyFont="1" applyNumberFormat="1">
      <alignment horizontal="left" shrinkToFit="0" vertical="center" wrapText="1"/>
    </xf>
    <xf borderId="2" fillId="0" fontId="4" numFmtId="164" xfId="0" applyAlignment="1" applyBorder="1" applyFont="1" applyNumberFormat="1">
      <alignment horizontal="left" shrinkToFit="0" vertical="center" wrapText="1"/>
    </xf>
    <xf borderId="0" fillId="0" fontId="1" numFmtId="0" xfId="0" applyAlignment="1" applyFont="1">
      <alignment horizontal="left" shrinkToFit="0" vertical="center" wrapText="1"/>
    </xf>
    <xf borderId="1" fillId="2" fontId="1" numFmtId="164" xfId="0" applyAlignment="1" applyBorder="1" applyFont="1" applyNumberFormat="1">
      <alignment horizontal="left" shrinkToFit="0" vertical="center" wrapText="1"/>
    </xf>
    <xf borderId="3" fillId="5" fontId="5" numFmtId="164" xfId="0" applyAlignment="1" applyBorder="1" applyFill="1" applyFont="1" applyNumberFormat="1">
      <alignment horizontal="left" shrinkToFit="0" vertical="center" wrapText="1"/>
    </xf>
    <xf borderId="4" fillId="5" fontId="7" numFmtId="164" xfId="0" applyAlignment="1" applyBorder="1" applyFont="1" applyNumberFormat="1">
      <alignment horizontal="left" shrinkToFit="0" vertical="center" wrapText="1"/>
    </xf>
    <xf borderId="5" fillId="5" fontId="7" numFmtId="164" xfId="0" applyAlignment="1" applyBorder="1" applyFont="1" applyNumberFormat="1">
      <alignment horizontal="left" shrinkToFit="0" vertical="center" wrapText="1"/>
    </xf>
    <xf borderId="6" fillId="6" fontId="4" numFmtId="164" xfId="0" applyAlignment="1" applyBorder="1" applyFill="1" applyFont="1" applyNumberFormat="1">
      <alignment horizontal="left" shrinkToFit="0" vertical="center" wrapText="1"/>
    </xf>
    <xf borderId="1" fillId="6" fontId="4" numFmtId="164" xfId="0" applyAlignment="1" applyBorder="1" applyFont="1" applyNumberFormat="1">
      <alignment horizontal="left" shrinkToFit="0" vertical="center" wrapText="1"/>
    </xf>
    <xf borderId="7" fillId="6" fontId="4" numFmtId="164" xfId="0" applyAlignment="1" applyBorder="1" applyFont="1" applyNumberFormat="1">
      <alignment horizontal="left" shrinkToFit="0" vertical="center" wrapText="1"/>
    </xf>
    <xf borderId="8" fillId="2" fontId="4" numFmtId="164" xfId="0" applyAlignment="1" applyBorder="1" applyFont="1" applyNumberFormat="1">
      <alignment horizontal="left" shrinkToFit="0" vertical="center" wrapText="1"/>
    </xf>
    <xf borderId="8" fillId="2" fontId="4" numFmtId="164" xfId="0" applyAlignment="1" applyBorder="1" applyFont="1" applyNumberFormat="1">
      <alignment horizontal="left" readingOrder="0" shrinkToFit="0" vertical="center" wrapText="1"/>
    </xf>
    <xf borderId="3" fillId="7" fontId="8" numFmtId="164" xfId="0" applyAlignment="1" applyBorder="1" applyFill="1" applyFont="1" applyNumberFormat="1">
      <alignment horizontal="left" shrinkToFit="0" vertical="center" wrapText="1"/>
    </xf>
    <xf borderId="4" fillId="7" fontId="8" numFmtId="164" xfId="0" applyAlignment="1" applyBorder="1" applyFont="1" applyNumberFormat="1">
      <alignment horizontal="left" shrinkToFit="0" vertical="center" wrapText="1"/>
    </xf>
    <xf borderId="5" fillId="7" fontId="8" numFmtId="164" xfId="0" applyAlignment="1" applyBorder="1" applyFont="1" applyNumberFormat="1">
      <alignment horizontal="left" shrinkToFit="0" vertical="center" wrapText="1"/>
    </xf>
    <xf borderId="0" fillId="0" fontId="4" numFmtId="164" xfId="0" applyAlignment="1" applyFont="1" applyNumberFormat="1">
      <alignment horizontal="left" shrinkToFit="0" vertical="center" wrapText="1"/>
    </xf>
    <xf borderId="4" fillId="5" fontId="5" numFmtId="164" xfId="0" applyAlignment="1" applyBorder="1" applyFont="1" applyNumberFormat="1">
      <alignment horizontal="left" shrinkToFit="0" vertical="center" wrapText="1"/>
    </xf>
    <xf borderId="5" fillId="5" fontId="5" numFmtId="164" xfId="0" applyAlignment="1" applyBorder="1" applyFont="1" applyNumberFormat="1">
      <alignment horizontal="left" shrinkToFit="0" vertical="center" wrapText="1"/>
    </xf>
    <xf borderId="1" fillId="2" fontId="4" numFmtId="164" xfId="0" applyAlignment="1" applyBorder="1" applyFont="1" applyNumberFormat="1">
      <alignment horizontal="left" shrinkToFit="0" vertical="center" wrapText="1"/>
    </xf>
    <xf borderId="6" fillId="6" fontId="8" numFmtId="164" xfId="0" applyAlignment="1" applyBorder="1" applyFont="1" applyNumberFormat="1">
      <alignment horizontal="left" shrinkToFit="0" vertical="center" wrapText="1"/>
    </xf>
    <xf borderId="6" fillId="6" fontId="4" numFmtId="164" xfId="0" applyAlignment="1" applyBorder="1" applyFont="1" applyNumberFormat="1">
      <alignment horizontal="left" readingOrder="0" shrinkToFit="0" vertical="center" wrapText="1"/>
    </xf>
    <xf borderId="1" fillId="8" fontId="9" numFmtId="164" xfId="0" applyAlignment="1" applyBorder="1" applyFill="1" applyFont="1" applyNumberFormat="1">
      <alignment horizontal="left" shrinkToFit="0" vertical="center" wrapText="1"/>
    </xf>
    <xf borderId="1" fillId="8" fontId="4" numFmtId="164" xfId="0" applyAlignment="1" applyBorder="1" applyFont="1" applyNumberFormat="1">
      <alignment horizontal="left" shrinkToFit="0" vertical="center" wrapText="1"/>
    </xf>
    <xf borderId="3" fillId="3" fontId="5" numFmtId="164" xfId="0" applyAlignment="1" applyBorder="1" applyFont="1" applyNumberFormat="1">
      <alignment horizontal="left" shrinkToFit="0" vertical="center" wrapText="1"/>
    </xf>
    <xf borderId="4" fillId="3" fontId="5" numFmtId="164" xfId="0" applyAlignment="1" applyBorder="1" applyFont="1" applyNumberFormat="1">
      <alignment horizontal="left" shrinkToFit="0" vertical="center" wrapText="1"/>
    </xf>
    <xf borderId="5" fillId="3" fontId="5" numFmtId="164" xfId="0" applyAlignment="1" applyBorder="1" applyFont="1" applyNumberForma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F7F7F"/>
    <pageSetUpPr fitToPage="1"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0.1" defaultRowHeight="15.0"/>
  <cols>
    <col customWidth="1" min="1" max="1" width="2.3"/>
    <col customWidth="1" min="2" max="2" width="25.1"/>
    <col customWidth="1" min="3" max="15" width="11.1"/>
    <col customWidth="1" min="16" max="16" width="2.3"/>
    <col customWidth="1" min="17" max="26" width="7.6"/>
  </cols>
  <sheetData>
    <row r="1" ht="49.5" customHeight="1">
      <c r="A1" s="1"/>
      <c r="B1" s="2" t="s">
        <v>0</v>
      </c>
      <c r="C1" s="3"/>
      <c r="D1" s="3"/>
      <c r="E1" s="4"/>
      <c r="F1" s="4"/>
      <c r="G1" s="4"/>
      <c r="H1" s="4"/>
      <c r="I1" s="5"/>
      <c r="J1" s="5"/>
      <c r="K1" s="5"/>
      <c r="L1" s="5"/>
      <c r="M1" s="5"/>
      <c r="N1" s="5"/>
      <c r="O1" s="5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2.75" customHeight="1">
      <c r="A2" s="7"/>
      <c r="B2" s="8" t="s">
        <v>1</v>
      </c>
      <c r="C2" s="9">
        <v>44928.0</v>
      </c>
      <c r="D2" s="8">
        <f t="shared" ref="D2:O2" si="1">C2+7</f>
        <v>44935</v>
      </c>
      <c r="E2" s="8">
        <f t="shared" si="1"/>
        <v>44942</v>
      </c>
      <c r="F2" s="8">
        <f t="shared" si="1"/>
        <v>44949</v>
      </c>
      <c r="G2" s="8">
        <f t="shared" si="1"/>
        <v>44956</v>
      </c>
      <c r="H2" s="8">
        <f t="shared" si="1"/>
        <v>44963</v>
      </c>
      <c r="I2" s="8">
        <f t="shared" si="1"/>
        <v>44970</v>
      </c>
      <c r="J2" s="8">
        <f t="shared" si="1"/>
        <v>44977</v>
      </c>
      <c r="K2" s="8">
        <f t="shared" si="1"/>
        <v>44984</v>
      </c>
      <c r="L2" s="8">
        <f t="shared" si="1"/>
        <v>44991</v>
      </c>
      <c r="M2" s="8">
        <f t="shared" si="1"/>
        <v>44998</v>
      </c>
      <c r="N2" s="8">
        <f t="shared" si="1"/>
        <v>45005</v>
      </c>
      <c r="O2" s="8">
        <f t="shared" si="1"/>
        <v>45012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2.75" customHeight="1">
      <c r="A3" s="10"/>
      <c r="B3" s="11" t="s">
        <v>2</v>
      </c>
      <c r="C3" s="12">
        <f t="shared" ref="C3:O3" si="2">C17</f>
        <v>0</v>
      </c>
      <c r="D3" s="12" t="str">
        <f t="shared" si="2"/>
        <v/>
      </c>
      <c r="E3" s="12" t="str">
        <f t="shared" si="2"/>
        <v/>
      </c>
      <c r="F3" s="12" t="str">
        <f t="shared" si="2"/>
        <v/>
      </c>
      <c r="G3" s="12" t="str">
        <f t="shared" si="2"/>
        <v/>
      </c>
      <c r="H3" s="12" t="str">
        <f t="shared" si="2"/>
        <v/>
      </c>
      <c r="I3" s="12" t="str">
        <f t="shared" si="2"/>
        <v/>
      </c>
      <c r="J3" s="12" t="str">
        <f t="shared" si="2"/>
        <v/>
      </c>
      <c r="K3" s="12" t="str">
        <f t="shared" si="2"/>
        <v/>
      </c>
      <c r="L3" s="12" t="str">
        <f t="shared" si="2"/>
        <v/>
      </c>
      <c r="M3" s="12" t="str">
        <f t="shared" si="2"/>
        <v/>
      </c>
      <c r="N3" s="12" t="str">
        <f t="shared" si="2"/>
        <v/>
      </c>
      <c r="O3" s="12" t="str">
        <f t="shared" si="2"/>
        <v/>
      </c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ht="12.75" customHeight="1">
      <c r="A4" s="10"/>
      <c r="B4" s="11" t="s">
        <v>3</v>
      </c>
      <c r="C4" s="12">
        <f t="shared" ref="C4:O4" si="3">C59</f>
        <v>636</v>
      </c>
      <c r="D4" s="12">
        <f t="shared" si="3"/>
        <v>0</v>
      </c>
      <c r="E4" s="12">
        <f t="shared" si="3"/>
        <v>0</v>
      </c>
      <c r="F4" s="12">
        <f t="shared" si="3"/>
        <v>0</v>
      </c>
      <c r="G4" s="12">
        <f t="shared" si="3"/>
        <v>0</v>
      </c>
      <c r="H4" s="12">
        <f t="shared" si="3"/>
        <v>0</v>
      </c>
      <c r="I4" s="12">
        <f t="shared" si="3"/>
        <v>0</v>
      </c>
      <c r="J4" s="12">
        <f t="shared" si="3"/>
        <v>0</v>
      </c>
      <c r="K4" s="12">
        <f t="shared" si="3"/>
        <v>0</v>
      </c>
      <c r="L4" s="12">
        <f t="shared" si="3"/>
        <v>0</v>
      </c>
      <c r="M4" s="12">
        <f t="shared" si="3"/>
        <v>0</v>
      </c>
      <c r="N4" s="12">
        <f t="shared" si="3"/>
        <v>0</v>
      </c>
      <c r="O4" s="12" t="str">
        <f t="shared" si="3"/>
        <v/>
      </c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ht="12.75" customHeight="1">
      <c r="A5" s="10"/>
      <c r="B5" s="11" t="s">
        <v>4</v>
      </c>
      <c r="C5" s="12">
        <f t="shared" ref="C5:O5" si="4">C3-C4</f>
        <v>-636</v>
      </c>
      <c r="D5" s="12">
        <f t="shared" si="4"/>
        <v>0</v>
      </c>
      <c r="E5" s="12">
        <f t="shared" si="4"/>
        <v>0</v>
      </c>
      <c r="F5" s="12">
        <f t="shared" si="4"/>
        <v>0</v>
      </c>
      <c r="G5" s="12">
        <f t="shared" si="4"/>
        <v>0</v>
      </c>
      <c r="H5" s="12">
        <f t="shared" si="4"/>
        <v>0</v>
      </c>
      <c r="I5" s="12">
        <f t="shared" si="4"/>
        <v>0</v>
      </c>
      <c r="J5" s="12">
        <f t="shared" si="4"/>
        <v>0</v>
      </c>
      <c r="K5" s="12">
        <f t="shared" si="4"/>
        <v>0</v>
      </c>
      <c r="L5" s="12">
        <f t="shared" si="4"/>
        <v>0</v>
      </c>
      <c r="M5" s="12">
        <f t="shared" si="4"/>
        <v>0</v>
      </c>
      <c r="N5" s="12">
        <f t="shared" si="4"/>
        <v>0</v>
      </c>
      <c r="O5" s="12">
        <f t="shared" si="4"/>
        <v>0</v>
      </c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ht="10.5" customHeight="1">
      <c r="A6" s="10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ht="13.5" customHeight="1">
      <c r="A7" s="10"/>
      <c r="B7" s="15" t="s">
        <v>5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ht="13.5" customHeight="1">
      <c r="A8" s="10"/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0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ht="13.5" customHeight="1">
      <c r="A9" s="10"/>
      <c r="B9" s="18" t="s">
        <v>6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0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ht="13.5" customHeight="1">
      <c r="A10" s="10"/>
      <c r="B10" s="18" t="s">
        <v>7</v>
      </c>
      <c r="C10" s="22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0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ht="13.5" customHeight="1">
      <c r="A11" s="10"/>
      <c r="B11" s="18" t="s">
        <v>8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0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ht="13.5" customHeight="1">
      <c r="A12" s="10"/>
      <c r="B12" s="18" t="s">
        <v>9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0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ht="13.5" customHeight="1">
      <c r="A13" s="10"/>
      <c r="B13" s="18" t="s">
        <v>10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0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ht="13.5" customHeight="1">
      <c r="A14" s="10"/>
      <c r="B14" s="18" t="s">
        <v>11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0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ht="13.5" customHeight="1">
      <c r="A15" s="10"/>
      <c r="B15" s="18" t="s">
        <v>12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0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ht="13.5" customHeight="1">
      <c r="A16" s="10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0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ht="13.5" customHeight="1">
      <c r="A17" s="10"/>
      <c r="B17" s="23" t="s">
        <v>13</v>
      </c>
      <c r="C17" s="24">
        <f>SUM(C9:C15)</f>
        <v>0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ht="10.5" customHeight="1">
      <c r="A18" s="10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ht="13.5" customHeight="1">
      <c r="A19" s="10"/>
      <c r="B19" s="15" t="s">
        <v>14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8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ht="13.5" customHeight="1">
      <c r="A20" s="10"/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ht="13.5" customHeight="1">
      <c r="A21" s="10"/>
      <c r="B21" s="18" t="s">
        <v>15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0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ht="13.5" customHeight="1">
      <c r="A22" s="10"/>
      <c r="B22" s="18" t="s">
        <v>16</v>
      </c>
      <c r="C22" s="22"/>
      <c r="D22" s="22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0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ht="13.5" customHeight="1">
      <c r="A23" s="10"/>
      <c r="B23" s="18" t="s">
        <v>17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0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ht="13.5" customHeight="1">
      <c r="A24" s="10"/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ht="13.5" customHeight="1">
      <c r="A25" s="10"/>
      <c r="B25" s="23" t="s">
        <v>13</v>
      </c>
      <c r="C25" s="24">
        <f>SUM(C21:C23)</f>
        <v>0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5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ht="10.5" customHeight="1">
      <c r="A26" s="10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ht="13.5" customHeight="1">
      <c r="A27" s="10"/>
      <c r="B27" s="15" t="s">
        <v>18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ht="13.5" customHeight="1">
      <c r="A28" s="10"/>
      <c r="B28" s="30" t="s">
        <v>19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0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ht="13.5" customHeight="1">
      <c r="A29" s="10"/>
      <c r="B29" s="18" t="s">
        <v>20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0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ht="13.5" customHeight="1">
      <c r="A30" s="10"/>
      <c r="B30" s="31" t="s">
        <v>21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0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ht="13.5" customHeight="1">
      <c r="A31" s="10"/>
      <c r="B31" s="18" t="s">
        <v>22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0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ht="13.5" customHeight="1">
      <c r="A32" s="10"/>
      <c r="B32" s="18" t="s">
        <v>23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0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ht="13.5" customHeight="1">
      <c r="A33" s="10"/>
      <c r="B33" s="31" t="s">
        <v>24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0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ht="13.5" customHeight="1">
      <c r="A34" s="10"/>
      <c r="B34" s="18" t="s">
        <v>25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0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ht="13.5" customHeight="1">
      <c r="A35" s="10"/>
      <c r="B35" s="31" t="s">
        <v>26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0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ht="13.5" customHeight="1">
      <c r="A36" s="10"/>
      <c r="B36" s="18" t="s">
        <v>27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0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ht="13.5" customHeight="1">
      <c r="A37" s="10"/>
      <c r="B37" s="18" t="s">
        <v>17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0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ht="13.5" customHeight="1">
      <c r="A38" s="10"/>
      <c r="B38" s="18"/>
      <c r="C38" s="32">
        <f t="shared" ref="C38:N38" si="5">SUM(C29:C37)</f>
        <v>0</v>
      </c>
      <c r="D38" s="32">
        <f t="shared" si="5"/>
        <v>0</v>
      </c>
      <c r="E38" s="32">
        <f t="shared" si="5"/>
        <v>0</v>
      </c>
      <c r="F38" s="32">
        <f t="shared" si="5"/>
        <v>0</v>
      </c>
      <c r="G38" s="32">
        <f t="shared" si="5"/>
        <v>0</v>
      </c>
      <c r="H38" s="32">
        <f t="shared" si="5"/>
        <v>0</v>
      </c>
      <c r="I38" s="32">
        <f t="shared" si="5"/>
        <v>0</v>
      </c>
      <c r="J38" s="32">
        <f t="shared" si="5"/>
        <v>0</v>
      </c>
      <c r="K38" s="32">
        <f t="shared" si="5"/>
        <v>0</v>
      </c>
      <c r="L38" s="32">
        <f t="shared" si="5"/>
        <v>0</v>
      </c>
      <c r="M38" s="32">
        <f t="shared" si="5"/>
        <v>0</v>
      </c>
      <c r="N38" s="32">
        <f t="shared" si="5"/>
        <v>0</v>
      </c>
      <c r="O38" s="20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ht="13.5" customHeight="1">
      <c r="A39" s="10"/>
      <c r="B39" s="30" t="s">
        <v>28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20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ht="13.5" customHeight="1">
      <c r="A40" s="10"/>
      <c r="B40" s="18" t="s">
        <v>29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0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ht="13.5" customHeight="1">
      <c r="A41" s="10"/>
      <c r="B41" s="31" t="s">
        <v>30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0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ht="13.5" customHeight="1">
      <c r="A42" s="10"/>
      <c r="B42" s="18" t="s">
        <v>31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0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ht="13.5" customHeight="1">
      <c r="A43" s="10"/>
      <c r="B43" s="31" t="s">
        <v>32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0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ht="13.5" customHeight="1">
      <c r="A44" s="10"/>
      <c r="B44" s="31" t="s">
        <v>33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0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ht="13.5" customHeight="1">
      <c r="A45" s="10"/>
      <c r="B45" s="18"/>
      <c r="C45" s="33">
        <f t="shared" ref="C45:N45" si="6">SUM(C40:C44)</f>
        <v>0</v>
      </c>
      <c r="D45" s="33">
        <f t="shared" si="6"/>
        <v>0</v>
      </c>
      <c r="E45" s="33">
        <f t="shared" si="6"/>
        <v>0</v>
      </c>
      <c r="F45" s="33">
        <f t="shared" si="6"/>
        <v>0</v>
      </c>
      <c r="G45" s="33">
        <f t="shared" si="6"/>
        <v>0</v>
      </c>
      <c r="H45" s="33">
        <f t="shared" si="6"/>
        <v>0</v>
      </c>
      <c r="I45" s="33">
        <f t="shared" si="6"/>
        <v>0</v>
      </c>
      <c r="J45" s="33">
        <f t="shared" si="6"/>
        <v>0</v>
      </c>
      <c r="K45" s="33">
        <f t="shared" si="6"/>
        <v>0</v>
      </c>
      <c r="L45" s="33">
        <f t="shared" si="6"/>
        <v>0</v>
      </c>
      <c r="M45" s="33">
        <f t="shared" si="6"/>
        <v>0</v>
      </c>
      <c r="N45" s="33">
        <f t="shared" si="6"/>
        <v>0</v>
      </c>
      <c r="O45" s="20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ht="13.5" customHeight="1">
      <c r="A46" s="10"/>
      <c r="B46" s="30" t="s">
        <v>34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20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ht="13.5" customHeight="1">
      <c r="A47" s="10"/>
      <c r="B47" s="31" t="s">
        <v>35</v>
      </c>
      <c r="C47" s="21">
        <v>250.0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0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ht="13.5" customHeight="1">
      <c r="A48" s="10"/>
      <c r="B48" s="18" t="s">
        <v>36</v>
      </c>
      <c r="C48" s="21">
        <v>100.0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0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ht="13.5" customHeight="1">
      <c r="A49" s="10"/>
      <c r="B49" s="18" t="s">
        <v>37</v>
      </c>
      <c r="C49" s="21">
        <v>100.0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0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ht="13.5" customHeight="1">
      <c r="A50" s="10"/>
      <c r="B50" s="18" t="s">
        <v>38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0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ht="13.5" customHeight="1">
      <c r="A51" s="10"/>
      <c r="B51" s="31" t="s">
        <v>39</v>
      </c>
      <c r="C51" s="21">
        <v>101.0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0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ht="13.5" customHeight="1">
      <c r="A52" s="10"/>
      <c r="B52" s="18"/>
      <c r="C52" s="33">
        <f t="shared" ref="C52:N52" si="7">SUM(C47:C51)</f>
        <v>551</v>
      </c>
      <c r="D52" s="33">
        <f t="shared" si="7"/>
        <v>0</v>
      </c>
      <c r="E52" s="33">
        <f t="shared" si="7"/>
        <v>0</v>
      </c>
      <c r="F52" s="33">
        <f t="shared" si="7"/>
        <v>0</v>
      </c>
      <c r="G52" s="33">
        <f t="shared" si="7"/>
        <v>0</v>
      </c>
      <c r="H52" s="33">
        <f t="shared" si="7"/>
        <v>0</v>
      </c>
      <c r="I52" s="33">
        <f t="shared" si="7"/>
        <v>0</v>
      </c>
      <c r="J52" s="33">
        <f t="shared" si="7"/>
        <v>0</v>
      </c>
      <c r="K52" s="33">
        <f t="shared" si="7"/>
        <v>0</v>
      </c>
      <c r="L52" s="33">
        <f t="shared" si="7"/>
        <v>0</v>
      </c>
      <c r="M52" s="33">
        <f t="shared" si="7"/>
        <v>0</v>
      </c>
      <c r="N52" s="33">
        <f t="shared" si="7"/>
        <v>0</v>
      </c>
      <c r="O52" s="20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ht="13.5" customHeight="1">
      <c r="A53" s="10"/>
      <c r="B53" s="30" t="s">
        <v>40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20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ht="13.5" customHeight="1">
      <c r="A54" s="10"/>
      <c r="B54" s="18" t="s">
        <v>41</v>
      </c>
      <c r="C54" s="21">
        <v>65.0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0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ht="13.5" customHeight="1">
      <c r="A55" s="10"/>
      <c r="B55" s="18" t="s">
        <v>42</v>
      </c>
      <c r="C55" s="21">
        <v>20.0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0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ht="13.5" customHeight="1">
      <c r="A56" s="10"/>
      <c r="B56" s="18" t="s">
        <v>43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0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ht="13.5" customHeight="1">
      <c r="A57" s="10"/>
      <c r="B57" s="18"/>
      <c r="C57" s="33">
        <f t="shared" ref="C57:N57" si="8">SUM(C54:C56)</f>
        <v>85</v>
      </c>
      <c r="D57" s="33">
        <f t="shared" si="8"/>
        <v>0</v>
      </c>
      <c r="E57" s="33">
        <f t="shared" si="8"/>
        <v>0</v>
      </c>
      <c r="F57" s="33">
        <f t="shared" si="8"/>
        <v>0</v>
      </c>
      <c r="G57" s="33">
        <f t="shared" si="8"/>
        <v>0</v>
      </c>
      <c r="H57" s="33">
        <f t="shared" si="8"/>
        <v>0</v>
      </c>
      <c r="I57" s="33">
        <f t="shared" si="8"/>
        <v>0</v>
      </c>
      <c r="J57" s="33">
        <f t="shared" si="8"/>
        <v>0</v>
      </c>
      <c r="K57" s="33">
        <f t="shared" si="8"/>
        <v>0</v>
      </c>
      <c r="L57" s="33">
        <f t="shared" si="8"/>
        <v>0</v>
      </c>
      <c r="M57" s="33">
        <f t="shared" si="8"/>
        <v>0</v>
      </c>
      <c r="N57" s="33">
        <f t="shared" si="8"/>
        <v>0</v>
      </c>
      <c r="O57" s="20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ht="13.5" customHeight="1">
      <c r="A58" s="1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ht="13.5" customHeight="1">
      <c r="A59" s="10"/>
      <c r="B59" s="34" t="s">
        <v>13</v>
      </c>
      <c r="C59" s="35">
        <f t="shared" ref="C59:N59" si="9">C17+C25+C38+C45+C52+C57</f>
        <v>636</v>
      </c>
      <c r="D59" s="35">
        <f t="shared" si="9"/>
        <v>0</v>
      </c>
      <c r="E59" s="35">
        <f t="shared" si="9"/>
        <v>0</v>
      </c>
      <c r="F59" s="35">
        <f t="shared" si="9"/>
        <v>0</v>
      </c>
      <c r="G59" s="35">
        <f t="shared" si="9"/>
        <v>0</v>
      </c>
      <c r="H59" s="35">
        <f t="shared" si="9"/>
        <v>0</v>
      </c>
      <c r="I59" s="35">
        <f t="shared" si="9"/>
        <v>0</v>
      </c>
      <c r="J59" s="35">
        <f t="shared" si="9"/>
        <v>0</v>
      </c>
      <c r="K59" s="35">
        <f t="shared" si="9"/>
        <v>0</v>
      </c>
      <c r="L59" s="35">
        <f t="shared" si="9"/>
        <v>0</v>
      </c>
      <c r="M59" s="35">
        <f t="shared" si="9"/>
        <v>0</v>
      </c>
      <c r="N59" s="35">
        <f t="shared" si="9"/>
        <v>0</v>
      </c>
      <c r="O59" s="36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ht="10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</sheetData>
  <printOptions/>
  <pageMargins bottom="0.3" footer="0.0" header="0.0" left="0.3" right="0.3" top="0.3"/>
  <pageSetup fitToHeight="0" orientation="landscape"/>
  <drawing r:id="rId1"/>
</worksheet>
</file>